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0" yWindow="36" windowWidth="18036" windowHeight="90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H19" i="1" l="1"/>
  <c r="G19" i="1"/>
  <c r="K19" i="1"/>
  <c r="M19" i="1"/>
  <c r="N19" i="1"/>
  <c r="O19" i="1"/>
  <c r="I10" i="1"/>
  <c r="I11" i="1"/>
  <c r="I12" i="1"/>
  <c r="I13" i="1"/>
  <c r="I17" i="1"/>
  <c r="I18" i="1"/>
  <c r="I20" i="1"/>
  <c r="B18" i="1"/>
  <c r="G16" i="1"/>
  <c r="F16" i="1"/>
  <c r="I15" i="1"/>
  <c r="B15" i="1"/>
  <c r="I14" i="1"/>
  <c r="B14" i="1"/>
  <c r="B13" i="1"/>
  <c r="B12" i="1"/>
  <c r="I9" i="1"/>
  <c r="B9" i="1"/>
  <c r="B17" i="1" l="1"/>
  <c r="B11" i="1"/>
  <c r="B10" i="1"/>
  <c r="K16" i="1"/>
  <c r="K22" i="1" s="1"/>
  <c r="L16" i="1"/>
  <c r="M16" i="1"/>
  <c r="M22" i="1" s="1"/>
  <c r="N16" i="1"/>
  <c r="N22" i="1" s="1"/>
  <c r="O16" i="1"/>
  <c r="O22" i="1" s="1"/>
  <c r="J16" i="1"/>
  <c r="L19" i="1"/>
  <c r="J19" i="1"/>
  <c r="D16" i="1"/>
  <c r="E16" i="1"/>
  <c r="G22" i="1"/>
  <c r="H22" i="1"/>
  <c r="C16" i="1"/>
  <c r="B20" i="1"/>
  <c r="F19" i="1"/>
  <c r="L22" i="1" l="1"/>
  <c r="F22" i="1"/>
  <c r="E19" i="1"/>
  <c r="E22" i="1" s="1"/>
  <c r="C19" i="1"/>
  <c r="B21" i="1"/>
  <c r="B16" i="1"/>
  <c r="D19" i="1"/>
  <c r="D22" i="1" s="1"/>
  <c r="I16" i="1"/>
  <c r="J22" i="1"/>
  <c r="I21" i="1"/>
  <c r="I19" i="1"/>
  <c r="I22" i="1" l="1"/>
  <c r="C22" i="1"/>
  <c r="B19" i="1"/>
  <c r="B22" i="1" s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<sst xmlns="http://schemas.openxmlformats.org/spreadsheetml/2006/main" count="34" uniqueCount="28">
  <si>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</si>
  <si>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</si>
  <si>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</si>
  <si>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</si>
  <si>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</si>
  <si>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</si>
  <si>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</si>
  <si>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</si>
  <si>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</si>
  <si>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</si>
  <si>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</si>
  <si>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</si>
  <si>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</si>
  <si>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</si>
  <si>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</si>
  <si>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</si>
  <si>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</si>
  <si>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</si>
  <si>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</si>
  <si>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</si>
  <si>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</si>
  <si>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</si>
  <si>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</si>
  <si>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</si>
  <si>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</si>
  <si>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</si>
  <si>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</si>
  <si>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август  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</si>
</sst>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43" fontId="9" fillId="0" borderId="1" xfId="1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11" fillId="0" borderId="0" xfId="0" applyFont="1"/>
    <xf numFmtId="164" fontId="9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10" fillId="2" borderId="0" xfId="0" applyNumberFormat="1" applyFont="1" applyFill="1"/>
    <xf numFmtId="164" fontId="9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zoomScale="80" zoomScaleNormal="80" workbookViewId="0">
      <selection activeCell="B29" sqref="B29"/>
    </sheetView>
  </sheetViews>
  <sheetFormatPr defaultRowHeight="14.4" outlineLevelRow="1" x14ac:dyDescent="0.3"/>
  <cols>
    <col min="1" max="1" width="46" customWidth="1"/>
    <col min="2" max="2" width="16.33203125" customWidth="1"/>
    <col min="3" max="3" width="15.88671875" customWidth="1"/>
    <col min="4" max="4" width="14.33203125" customWidth="1"/>
    <col min="5" max="5" width="15.5546875" customWidth="1"/>
    <col min="6" max="15" width="14.332031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50000000000003" customHeight="1" x14ac:dyDescent="0.3">
      <c r="A4" s="32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37" t="s">
        <v>7</v>
      </c>
      <c r="B5" s="37"/>
      <c r="C5" s="37"/>
      <c r="D5" s="37"/>
      <c r="E5" s="37"/>
      <c r="F5" s="37"/>
      <c r="G5" s="37"/>
      <c r="H5" s="37"/>
      <c r="I5" s="37"/>
      <c r="J5" s="38"/>
      <c r="K5" s="38"/>
      <c r="L5" s="38"/>
      <c r="M5" s="38"/>
      <c r="N5" s="38"/>
      <c r="O5" s="3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39" t="s">
        <v>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35" t="s">
        <v>6</v>
      </c>
      <c r="B7" s="33" t="s">
        <v>23</v>
      </c>
      <c r="C7" s="29" t="s">
        <v>25</v>
      </c>
      <c r="D7" s="30"/>
      <c r="E7" s="30"/>
      <c r="F7" s="30"/>
      <c r="G7" s="30"/>
      <c r="H7" s="31"/>
      <c r="I7" s="33" t="s">
        <v>24</v>
      </c>
      <c r="J7" s="29" t="s">
        <v>26</v>
      </c>
      <c r="K7" s="30"/>
      <c r="L7" s="30"/>
      <c r="M7" s="30"/>
      <c r="N7" s="30"/>
      <c r="O7" s="3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36"/>
      <c r="B8" s="34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34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16</v>
      </c>
      <c r="B9" s="11">
        <f>SUM(C9:H9)</f>
        <v>7630.6729999999998</v>
      </c>
      <c r="C9" s="20"/>
      <c r="D9" s="20">
        <v>7244.73</v>
      </c>
      <c r="E9" s="20">
        <v>328.40600000000001</v>
      </c>
      <c r="F9" s="20"/>
      <c r="G9" s="20">
        <v>57.536999999999999</v>
      </c>
      <c r="H9" s="20"/>
      <c r="I9" s="20">
        <f>SUM(J9:O9)</f>
        <v>12.298999999999999</v>
      </c>
      <c r="J9" s="20"/>
      <c r="K9" s="20">
        <v>12.298999999999999</v>
      </c>
      <c r="L9" s="20"/>
      <c r="M9" s="21"/>
      <c r="N9" s="21"/>
      <c r="O9" s="2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17</v>
      </c>
      <c r="B10" s="11">
        <f t="shared" ref="B10:B19" si="0">SUM(C10:H10)</f>
        <v>477.70499999999998</v>
      </c>
      <c r="C10" s="20"/>
      <c r="D10" s="20"/>
      <c r="E10" s="22">
        <v>215.286</v>
      </c>
      <c r="F10" s="20">
        <v>262.41899999999998</v>
      </c>
      <c r="G10" s="23"/>
      <c r="H10" s="23"/>
      <c r="I10" s="20">
        <f t="shared" ref="I10:I16" si="1">SUM(J10:O10)</f>
        <v>0</v>
      </c>
      <c r="J10" s="23"/>
      <c r="K10" s="23"/>
      <c r="L10" s="23"/>
      <c r="M10" s="21"/>
      <c r="N10" s="21"/>
      <c r="O10" s="2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5" customFormat="1" ht="15.6" x14ac:dyDescent="0.3">
      <c r="A11" s="12" t="s">
        <v>18</v>
      </c>
      <c r="B11" s="13">
        <f t="shared" si="0"/>
        <v>13.323</v>
      </c>
      <c r="C11" s="24"/>
      <c r="D11" s="24"/>
      <c r="E11" s="24"/>
      <c r="F11" s="25"/>
      <c r="G11" s="24">
        <v>13.318</v>
      </c>
      <c r="H11" s="26">
        <v>5.0000000000000001E-3</v>
      </c>
      <c r="I11" s="24">
        <f t="shared" si="1"/>
        <v>0</v>
      </c>
      <c r="J11" s="27"/>
      <c r="K11" s="27"/>
      <c r="L11" s="27"/>
      <c r="M11" s="28"/>
      <c r="N11" s="28"/>
      <c r="O11" s="28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s="15" customFormat="1" ht="15.6" x14ac:dyDescent="0.3">
      <c r="A12" s="16" t="s">
        <v>19</v>
      </c>
      <c r="B12" s="13">
        <f t="shared" si="0"/>
        <v>2541.7080000000001</v>
      </c>
      <c r="C12" s="24"/>
      <c r="D12" s="24"/>
      <c r="E12" s="24">
        <v>2541.7080000000001</v>
      </c>
      <c r="F12" s="24"/>
      <c r="G12" s="24"/>
      <c r="H12" s="24"/>
      <c r="I12" s="24">
        <f t="shared" si="1"/>
        <v>0</v>
      </c>
      <c r="J12" s="27"/>
      <c r="K12" s="27"/>
      <c r="L12" s="27"/>
      <c r="M12" s="28"/>
      <c r="N12" s="28"/>
      <c r="O12" s="28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6" x14ac:dyDescent="0.3">
      <c r="A13" s="7" t="s">
        <v>20</v>
      </c>
      <c r="B13" s="11">
        <f t="shared" si="0"/>
        <v>70599.368000000002</v>
      </c>
      <c r="C13" s="20"/>
      <c r="D13" s="20"/>
      <c r="E13" s="20">
        <v>70599.368000000002</v>
      </c>
      <c r="F13" s="20"/>
      <c r="G13" s="20"/>
      <c r="H13" s="20"/>
      <c r="I13" s="20">
        <f t="shared" si="1"/>
        <v>98.471999999999994</v>
      </c>
      <c r="J13" s="20"/>
      <c r="K13" s="20"/>
      <c r="L13" s="20">
        <v>98.471999999999994</v>
      </c>
      <c r="M13" s="21"/>
      <c r="N13" s="21"/>
      <c r="O13" s="2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21</v>
      </c>
      <c r="B14" s="11">
        <f t="shared" si="0"/>
        <v>22967.132000000001</v>
      </c>
      <c r="C14" s="20"/>
      <c r="D14" s="20"/>
      <c r="E14" s="20">
        <v>22967.132000000001</v>
      </c>
      <c r="F14" s="20"/>
      <c r="G14" s="20"/>
      <c r="H14" s="20"/>
      <c r="I14" s="20">
        <f t="shared" si="1"/>
        <v>35.954000000000001</v>
      </c>
      <c r="J14" s="20"/>
      <c r="K14" s="20"/>
      <c r="L14" s="20">
        <v>35.954000000000001</v>
      </c>
      <c r="M14" s="21"/>
      <c r="N14" s="21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22</v>
      </c>
      <c r="B15" s="11">
        <f t="shared" si="0"/>
        <v>23753.718000000001</v>
      </c>
      <c r="C15" s="20"/>
      <c r="D15" s="20"/>
      <c r="E15" s="20">
        <v>23753.718000000001</v>
      </c>
      <c r="F15" s="20"/>
      <c r="G15" s="20"/>
      <c r="H15" s="20"/>
      <c r="I15" s="20">
        <f t="shared" si="1"/>
        <v>34.427</v>
      </c>
      <c r="J15" s="20"/>
      <c r="K15" s="20"/>
      <c r="L15" s="20">
        <v>34.427</v>
      </c>
      <c r="M15" s="21"/>
      <c r="N15" s="21"/>
      <c r="O15" s="2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3">
      <c r="A16" s="6" t="s">
        <v>13</v>
      </c>
      <c r="B16" s="11">
        <f t="shared" si="0"/>
        <v>71720.803999999989</v>
      </c>
      <c r="C16" s="20">
        <f t="shared" ref="C16:H16" si="2">SUM(C17:C18)</f>
        <v>0</v>
      </c>
      <c r="D16" s="20">
        <f t="shared" si="2"/>
        <v>0</v>
      </c>
      <c r="E16" s="20">
        <f t="shared" si="2"/>
        <v>47304.835999999996</v>
      </c>
      <c r="F16" s="20">
        <f t="shared" si="2"/>
        <v>18572.387999999999</v>
      </c>
      <c r="G16" s="20">
        <f t="shared" si="2"/>
        <v>5700.6620000000003</v>
      </c>
      <c r="H16" s="20">
        <f t="shared" si="2"/>
        <v>142.91800000000001</v>
      </c>
      <c r="I16" s="20">
        <f t="shared" si="1"/>
        <v>0</v>
      </c>
      <c r="J16" s="20">
        <f t="shared" ref="J16:O16" si="3">SUM(J17:J18)</f>
        <v>0</v>
      </c>
      <c r="K16" s="20">
        <f t="shared" si="3"/>
        <v>0</v>
      </c>
      <c r="L16" s="20">
        <f t="shared" si="3"/>
        <v>0</v>
      </c>
      <c r="M16" s="21">
        <f t="shared" si="3"/>
        <v>0</v>
      </c>
      <c r="N16" s="21">
        <f t="shared" si="3"/>
        <v>0</v>
      </c>
      <c r="O16" s="21">
        <f t="shared" si="3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5" customFormat="1" ht="15.6" hidden="1" outlineLevel="1" x14ac:dyDescent="0.3">
      <c r="A17" s="17" t="s">
        <v>15</v>
      </c>
      <c r="B17" s="13">
        <f>SUM(C17:H17)</f>
        <v>43137.053999999996</v>
      </c>
      <c r="C17" s="24"/>
      <c r="D17" s="24"/>
      <c r="E17" s="24">
        <v>20007.353999999999</v>
      </c>
      <c r="F17" s="24">
        <v>18572.387999999999</v>
      </c>
      <c r="G17" s="24">
        <v>4557.3119999999999</v>
      </c>
      <c r="H17" s="27"/>
      <c r="I17" s="24">
        <f>SUM(J17:O17)</f>
        <v>0</v>
      </c>
      <c r="J17" s="27"/>
      <c r="K17" s="27"/>
      <c r="L17" s="27"/>
      <c r="M17" s="28"/>
      <c r="N17" s="28"/>
      <c r="O17" s="28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6" hidden="1" outlineLevel="1" x14ac:dyDescent="0.3">
      <c r="A18" s="10" t="s">
        <v>14</v>
      </c>
      <c r="B18" s="11">
        <f>SUM(C18:H18)</f>
        <v>28583.75</v>
      </c>
      <c r="C18" s="20"/>
      <c r="D18" s="20"/>
      <c r="E18" s="20">
        <v>27297.482</v>
      </c>
      <c r="F18" s="20"/>
      <c r="G18" s="20">
        <v>1143.3499999999999</v>
      </c>
      <c r="H18" s="20">
        <v>142.91800000000001</v>
      </c>
      <c r="I18" s="20">
        <f>SUM(J18:O18)</f>
        <v>0</v>
      </c>
      <c r="J18" s="23"/>
      <c r="K18" s="23"/>
      <c r="L18" s="23"/>
      <c r="M18" s="21"/>
      <c r="N18" s="21"/>
      <c r="O18" s="2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8" t="s">
        <v>10</v>
      </c>
      <c r="B19" s="11">
        <f t="shared" si="0"/>
        <v>95217.994999999995</v>
      </c>
      <c r="C19" s="20">
        <f t="shared" ref="C19:H19" si="4">SUM(C20:C21)</f>
        <v>84799.236999999994</v>
      </c>
      <c r="D19" s="20">
        <f t="shared" si="4"/>
        <v>1866.2429999999999</v>
      </c>
      <c r="E19" s="20">
        <f t="shared" si="4"/>
        <v>6069.9889999999996</v>
      </c>
      <c r="F19" s="20">
        <f t="shared" si="4"/>
        <v>2482.5259999999998</v>
      </c>
      <c r="G19" s="20">
        <f t="shared" si="4"/>
        <v>0</v>
      </c>
      <c r="H19" s="20">
        <f t="shared" si="4"/>
        <v>0</v>
      </c>
      <c r="I19" s="20">
        <f>SUM(J19:O19)</f>
        <v>146.536</v>
      </c>
      <c r="J19" s="20">
        <f t="shared" ref="J19:O19" si="5">SUM(J20:J21)</f>
        <v>142.75399999999999</v>
      </c>
      <c r="K19" s="20">
        <f t="shared" si="5"/>
        <v>2.6509999999999998</v>
      </c>
      <c r="L19" s="20">
        <f t="shared" si="5"/>
        <v>0</v>
      </c>
      <c r="M19" s="21">
        <f t="shared" si="5"/>
        <v>1.131</v>
      </c>
      <c r="N19" s="21">
        <f t="shared" si="5"/>
        <v>0</v>
      </c>
      <c r="O19" s="21">
        <f t="shared" si="5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399999999999999" hidden="1" customHeight="1" outlineLevel="1" collapsed="1" x14ac:dyDescent="0.3">
      <c r="A20" s="10" t="s">
        <v>12</v>
      </c>
      <c r="B20" s="11">
        <f>SUM(C20:H20)</f>
        <v>6069.9889999999996</v>
      </c>
      <c r="C20" s="20"/>
      <c r="D20" s="20"/>
      <c r="E20" s="20">
        <v>6069.9889999999996</v>
      </c>
      <c r="F20" s="23"/>
      <c r="G20" s="23"/>
      <c r="H20" s="23"/>
      <c r="I20" s="20">
        <f>SUM(J20:O20)</f>
        <v>0</v>
      </c>
      <c r="J20" s="20"/>
      <c r="K20" s="20"/>
      <c r="L20" s="20"/>
      <c r="M20" s="21"/>
      <c r="N20" s="21"/>
      <c r="O20" s="2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399999999999999" hidden="1" customHeight="1" outlineLevel="1" x14ac:dyDescent="0.3">
      <c r="A21" s="10" t="s">
        <v>11</v>
      </c>
      <c r="B21" s="11">
        <f>SUM(C21:H21)</f>
        <v>89148.005999999994</v>
      </c>
      <c r="C21" s="20">
        <v>84799.236999999994</v>
      </c>
      <c r="D21" s="20">
        <v>1866.2429999999999</v>
      </c>
      <c r="E21" s="20">
        <v>0</v>
      </c>
      <c r="F21" s="20">
        <v>2482.5259999999998</v>
      </c>
      <c r="G21" s="23"/>
      <c r="H21" s="23"/>
      <c r="I21" s="20">
        <f>SUM(J21:O21)</f>
        <v>146.536</v>
      </c>
      <c r="J21" s="20">
        <v>142.75399999999999</v>
      </c>
      <c r="K21" s="20">
        <v>2.6509999999999998</v>
      </c>
      <c r="L21" s="20">
        <v>0</v>
      </c>
      <c r="M21" s="21">
        <v>1.131</v>
      </c>
      <c r="N21" s="21"/>
      <c r="O21" s="2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5" customHeight="1" collapsed="1" x14ac:dyDescent="0.3">
      <c r="A22" s="18" t="s">
        <v>5</v>
      </c>
      <c r="B22" s="11">
        <f t="shared" ref="B22:O22" si="6">SUM(B9:B19)</f>
        <v>366643.23</v>
      </c>
      <c r="C22" s="20">
        <f t="shared" si="6"/>
        <v>84799.236999999994</v>
      </c>
      <c r="D22" s="20">
        <f t="shared" si="6"/>
        <v>9110.973</v>
      </c>
      <c r="E22" s="20">
        <f t="shared" si="6"/>
        <v>221085.27899999995</v>
      </c>
      <c r="F22" s="20">
        <f t="shared" si="6"/>
        <v>39889.720999999998</v>
      </c>
      <c r="G22" s="20">
        <f t="shared" si="6"/>
        <v>11472.179</v>
      </c>
      <c r="H22" s="20">
        <f t="shared" si="6"/>
        <v>285.84100000000001</v>
      </c>
      <c r="I22" s="20">
        <f t="shared" si="6"/>
        <v>327.68799999999999</v>
      </c>
      <c r="J22" s="20">
        <f t="shared" si="6"/>
        <v>142.75399999999999</v>
      </c>
      <c r="K22" s="20">
        <f t="shared" si="6"/>
        <v>14.95</v>
      </c>
      <c r="L22" s="20">
        <f t="shared" si="6"/>
        <v>168.85299999999998</v>
      </c>
      <c r="M22" s="20">
        <f t="shared" si="6"/>
        <v>1.131</v>
      </c>
      <c r="N22" s="20">
        <f t="shared" si="6"/>
        <v>0</v>
      </c>
      <c r="O22" s="20">
        <f t="shared" si="6"/>
        <v>0</v>
      </c>
      <c r="P22" s="19"/>
      <c r="Q22" s="19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2016-09-22T12:24:20Z</dcterms:modified>
</cp:coreProperties>
</file>